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0"/>
  </bookViews>
  <sheets>
    <sheet name="без лифтов м.пр." sheetId="1" r:id="rId1"/>
  </sheets>
  <definedNames/>
  <calcPr fullCalcOnLoad="1"/>
</workbook>
</file>

<file path=xl/sharedStrings.xml><?xml version="1.0" encoding="utf-8"?>
<sst xmlns="http://schemas.openxmlformats.org/spreadsheetml/2006/main" count="211" uniqueCount="175">
  <si>
    <t>1 раз в год</t>
  </si>
  <si>
    <t>2 раза в год</t>
  </si>
  <si>
    <t>1 раз в месяц</t>
  </si>
  <si>
    <t>1 раз в 3 года</t>
  </si>
  <si>
    <t>1 раз в сутки в дни снегопада</t>
  </si>
  <si>
    <t>№ п/п</t>
  </si>
  <si>
    <t>Вид услуг (работ)</t>
  </si>
  <si>
    <t>Состав вида услуг (работ)</t>
  </si>
  <si>
    <t>1 раз в сутки во время гололеда</t>
  </si>
  <si>
    <t xml:space="preserve">Обеспечение устранения аварий </t>
  </si>
  <si>
    <t>по мере необходи-мости</t>
  </si>
  <si>
    <t>Периодич-ность</t>
  </si>
  <si>
    <t>2 раза в месяц</t>
  </si>
  <si>
    <t>Работы, выполняемые в целях надлежащего содержания оборудования ИТП, систем водоснабжения (холодного и горячего, отопления, водоотведения)</t>
  </si>
  <si>
    <t>Проверка исправности и работоспособности (осмотры) общих систем холодного, горячего водоснабжения; контроль состояния внутренней канализации, внутреннего водостока</t>
  </si>
  <si>
    <t>Ревизия запорной арматуры в помещениях тепловых узлов, бойлерных</t>
  </si>
  <si>
    <t>Укрепление крючков для труб и приборов центрального отопления</t>
  </si>
  <si>
    <t>Регулировка и набивка сальников (пробочный кран)</t>
  </si>
  <si>
    <t>Уплотнение сгонов</t>
  </si>
  <si>
    <t>Разборка, осмотр и очистка грязевиков, фильтров</t>
  </si>
  <si>
    <t>Согласно графику (один раз в 4 года)</t>
  </si>
  <si>
    <t>1 раз в квартал</t>
  </si>
  <si>
    <t>Консервация и расконсервация систем центрального отопления (осмотр системы, составление описи недостатков, проведение необходимых ремонтных работ, промывка системы, пробная топка)</t>
  </si>
  <si>
    <t>Ликвидация воздушных пробок в системе отопления в стояках</t>
  </si>
  <si>
    <t>Ликвидация воздушных пробок в системе отопления в радиаторном блоке</t>
  </si>
  <si>
    <t>Прочистка прифундаментных дренажей, выпусков канализационной сети до первого колодца</t>
  </si>
  <si>
    <t>Зачеканка стыков канализационных трубопроводов, выравнивание лежаков</t>
  </si>
  <si>
    <t>Прочистка канализационных лежаков, стояков, устранение засоров при отсутствии возможности установить виновных, устранение течи в системе канализации</t>
  </si>
  <si>
    <t>По мере необходимости</t>
  </si>
  <si>
    <t>Работы, выполняемые в целях надлежащего содержания электрооборудования</t>
  </si>
  <si>
    <t>Проверка заземления оболочек электрокабеля, оборудования</t>
  </si>
  <si>
    <t>Замеры сопротивления изоляции проводов, трубопроводов</t>
  </si>
  <si>
    <t>Проведение частичных технических осмотров и устранение незначительных неисправностей электросети, арматуры, электрооборудования на лестничных клетках</t>
  </si>
  <si>
    <t>Проведение ежегодных общих технических осмотров электросети, арматуры, электрооборудования на лестничных клетках</t>
  </si>
  <si>
    <t>Осмотр ВРУ</t>
  </si>
  <si>
    <t>Работы по содержанию помещений, входящих в состав общего имущества в многоквартирном доме</t>
  </si>
  <si>
    <t>Подметание помещений, входящих в состав общего имущества в многоквартирных домах ниже трех этажей</t>
  </si>
  <si>
    <t>Подметание помещений, входящих в состав общего имущества в многоквартирных домах выше трех этажей</t>
  </si>
  <si>
    <t>Мытье помещений, входящих в состав общего имущества в многоквартирных домах</t>
  </si>
  <si>
    <t>Обметание пыли с потолков</t>
  </si>
  <si>
    <t>Влажная протирка стен, окрашенных масляной краской</t>
  </si>
  <si>
    <t>Влажная протирка элементов лестничных клеток (подоконников, оконных решеток, перил лестниц, шкафов для электросчетчиков слаботочных устройств, почтовых ящиков, дверных коробок, полотен дверей, доводчиков, дверных ручек), очистка систем защиты (металлических решеток) от грязи</t>
  </si>
  <si>
    <t>Мытье окон</t>
  </si>
  <si>
    <t>Работы по содержанию земельного участка, придомовой территории в холодный период года</t>
  </si>
  <si>
    <t>Очистка крышек люков колодцев и пожарных гидрантов от снега и льда</t>
  </si>
  <si>
    <t>Сдвигание свежевыпавшего снега, сгребание снега в валы и кучи</t>
  </si>
  <si>
    <t>Сдвигание снега и скола сброшенного с крыш, уборка снега и скола в валы и кучи</t>
  </si>
  <si>
    <t>Механизированная уборка придомовой территории от снега и наледи, укладка снега в валы</t>
  </si>
  <si>
    <t>2 раза в неделю в течение 4 месяцев</t>
  </si>
  <si>
    <t>Очистка придомовой территории от снега наностного происхождения (подметание свежевыпавшего снега сгребание снега в кучи и валы)</t>
  </si>
  <si>
    <t>Очистка наледи со ступеней и площадок перед входом в подъезды</t>
  </si>
  <si>
    <t>Посыпка тротуаров и дорожек песком</t>
  </si>
  <si>
    <t>1 раз в сутки в дни гололеда</t>
  </si>
  <si>
    <t>Работы по содержанию земельного участка, придомовой территории в теплый период года</t>
  </si>
  <si>
    <t>1 раз в сутки</t>
  </si>
  <si>
    <t>Подметание и уборка придомовой территории</t>
  </si>
  <si>
    <t>Уборка и выкашивание газонов, стрижка, обрезка кустов</t>
  </si>
  <si>
    <t>уборка отмосток, очистка  приямка</t>
  </si>
  <si>
    <t>Уборка мусора вокруг контейнеров и погрузка его в контейнера</t>
  </si>
  <si>
    <t>Организация сбора отходов I - IV классов опасности (отработанных ртутьсодержащих ламп и др.) и их передача в организации, имеющие лицензии на осуществление деятельности по сбору, транспортированию, обработке, утилизации, обезвреживанию, размещению таких отходов</t>
  </si>
  <si>
    <t>Ежедневно</t>
  </si>
  <si>
    <t>Обеспечение работы аварийно-диспетчерской службы, обеспечение устранения аварий в соответствии с установленными предельными сроками на внутридомовых инженерных системах в многоквартирном доме, выполнение заявок населения</t>
  </si>
  <si>
    <t>Круглосуточно</t>
  </si>
  <si>
    <t>Сбор, обновление и хранение информации о собственниках и нанимателях помещений в МКД, а также о лицах, использующих общее имущество в МКД на основании договоров, заключенных на основании решения общего собрания собственников помещений в МКД; услуги по регистрации граждан</t>
  </si>
  <si>
    <t>Ведение и хранение технической документации на многоквартирный дом, иной документации</t>
  </si>
  <si>
    <t>Ежедневно (согласно графику работы организации)</t>
  </si>
  <si>
    <t>Подготовка заданий для исполнителей услуг и работ, определение способа оказания услуг и выполнения работ</t>
  </si>
  <si>
    <t>Заключение иных договоров, направленных на достижение целей управления многоквартирным домом, обеспечение безопасности и комфортности проживания в таком доме</t>
  </si>
  <si>
    <t>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 в том числе документальное оформление приемки таких услуг и работ, а также фактов выполнения услуг и работ ненадлежащего качества</t>
  </si>
  <si>
    <t>Обеспечение участия представителей собственников помещений в многоквартирном доме в осуществлении контроля за качеством услуг и работ, в том числе при их приемке</t>
  </si>
  <si>
    <t>Организация оказания услуг и выполнения работ, предусмотренных перечнем услуг и работ</t>
  </si>
  <si>
    <t>Разработка с учетом минимального перечня, утвержденного Правительством РФ, перечня работ и услуг по содержанию и ремонту общего имущества в многоквартирном доме</t>
  </si>
  <si>
    <t>Расчет финансовых потребностей, необходимых для оказания услуг и выполнения работ, входящих в перечень услуг и работ (в том числе с учетом рассмотрения ценовых предложений на рынке услуг и работ, смет на выполнение отдельных видов работ)</t>
  </si>
  <si>
    <t>Подготовка предложений по вопросам проведения капитального ремонта (реконструкции) многоквартирного дома, а также осуществления действий, направленных на снижение объема используемых в многоквартирном доме энергетических ресурсов, повышения его энергоэффективности</t>
  </si>
  <si>
    <t>Подготовка предложений о передаче объектов общего имущества собственников помещений в многоквартирном доме в использование иным лицам на возмездной основе на условиях, наиболее выгодных для собственников помещений в этом доме, в том числе с использованием механизмов конкурсного отбора</t>
  </si>
  <si>
    <t>Обеспечение ознакомления собственников помещений в многоквартирном доме с проектами подготовленных документов по вопросам содержания и ремонта общего имущества собственников помещений в многоквартирном доме и пользования этим имуществом, а также организация предварительного обсуждения этих проектов</t>
  </si>
  <si>
    <t>Подготовка предложений по вопросам содержания и ремонта общего имущества собственников помещений в многоквартирном доме</t>
  </si>
  <si>
    <t>Ежемесячно</t>
  </si>
  <si>
    <t xml:space="preserve">Составление и предоставление собственникам помещений в многоквартирном доме отчетов об исполнении обязательств по управлению многоквартирным домом </t>
  </si>
  <si>
    <t xml:space="preserve">Ежегодно в течение первого квартала текущего года </t>
  </si>
  <si>
    <t>Представление потребителям услуг и работ, в том числе собственникам помещений в многоквартирном доме, информации, связанной с оказанием услуг и выполнением работ, предусмотренных перечнем услуг и работ, раскрытие которой в соответствии с законодательством РФ является обязательным</t>
  </si>
  <si>
    <t>Предоставление отчетов, иной информации</t>
  </si>
  <si>
    <t>1. Работы, выполняемые в целях надлежащего содержания многоквартирного дома</t>
  </si>
  <si>
    <t>Проведение осмотров (в том числе ежегодных) конструктивных элементов многоквартирного дома</t>
  </si>
  <si>
    <t>Работы по обеспечению требованией пожарной безопасности</t>
  </si>
  <si>
    <t>Иные работы, необходимые для надлежащего содержания конструктивных элементов многоквартирного дома</t>
  </si>
  <si>
    <t>1.1. 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ненесущих конструкций (перегородок, внутренней отделки, полов) многоквартирного дома</t>
  </si>
  <si>
    <t>1.1.2.</t>
  </si>
  <si>
    <t>1.1.3.</t>
  </si>
  <si>
    <t>Нормализация температурно-влажностного режима подвальных помещений (закрытие и раскрытие продухов)</t>
  </si>
  <si>
    <t>2 раза в год, по мере необходимости</t>
  </si>
  <si>
    <t>Закрытие подвальных и чердачных дверей, металлических решеток и лазов на замки</t>
  </si>
  <si>
    <t>Восстановление плотности притворов входных дверей (уплотнение и укрепление дверных блоков в подъезды)</t>
  </si>
  <si>
    <t>По мере необходимости (1 раз в год)</t>
  </si>
  <si>
    <t>Удаление надписей на фасаде</t>
  </si>
  <si>
    <t>Укрепление номерных знаков</t>
  </si>
  <si>
    <t>Очистка кровли от мусора и грязи, снега и наледи</t>
  </si>
  <si>
    <t>Для МКД с мягкой кровлей - 2 раза в год</t>
  </si>
  <si>
    <t>1.2. Работы, необходимые для надлежащего содержания оборудования и систем инженерно-технического обеспечения, входящих в состав общего имущества в многоквартирном доме</t>
  </si>
  <si>
    <t>1.2.2.</t>
  </si>
  <si>
    <t>1.2.1.</t>
  </si>
  <si>
    <t xml:space="preserve">Работы, выполняемые в целях надлежащего содержания систем вентиляции </t>
  </si>
  <si>
    <t>Техническое обслуживание, определение работоспособности системы вентиляции, устранение засоров в каналах</t>
  </si>
  <si>
    <t>3 раза в год</t>
  </si>
  <si>
    <t>1.2.3.</t>
  </si>
  <si>
    <t>Проверка исправности и работоспособности (осмотры) системы отопления, технических устройств, механического и технического оборудования (устройства в чердачных и подвальных помещениях)</t>
  </si>
  <si>
    <t>Устранение течи в трубопроводах, приборах и арматуре на общедомовых системах</t>
  </si>
  <si>
    <t>по мере необходимости</t>
  </si>
  <si>
    <t>Регулировка и набивка сальников (клапан вентиля)</t>
  </si>
  <si>
    <t>Регулировка и наладка систем автоматического управления инженерным оборудованием</t>
  </si>
  <si>
    <t>Гидравлические испытания системы центрального отопления</t>
  </si>
  <si>
    <t>Промывка водоподогревателя</t>
  </si>
  <si>
    <t>1.2.4.</t>
  </si>
  <si>
    <t>Работы, выполняемые в целях надлежащего содержания систем ВДГО</t>
  </si>
  <si>
    <t>Организация проверки состояния системы ВДГО и ее отдельных элементов (осмотры газового оборудования (за исключением газовых плит)</t>
  </si>
  <si>
    <t>Организация ТО и ремонта систем контроля загазованности помещений</t>
  </si>
  <si>
    <t>Организация аварийно-диспетчерского обеспечения</t>
  </si>
  <si>
    <t>Постоянно</t>
  </si>
  <si>
    <t>1.2.5.</t>
  </si>
  <si>
    <t>Дератизация подвальных помещений</t>
  </si>
  <si>
    <t>Дезинсекция подвальных помещений</t>
  </si>
  <si>
    <t>1 раз в месяц в весенний период</t>
  </si>
  <si>
    <t>для МКД с мягкой кровлей - 1 раз в год (не позднее 12 час. после выполнения работ по очистке кровель)</t>
  </si>
  <si>
    <t>2. Услуги, связанные с управлением многоквартирным домом</t>
  </si>
  <si>
    <t>3. Текущий ремонт общего имущества многоквартирного дома</t>
  </si>
  <si>
    <t>3.1.</t>
  </si>
  <si>
    <t>Проведение восстановительных   работ</t>
  </si>
  <si>
    <t>Восстановление работоспособности и устранение выявленных неисправностей в отношении конструктивных элементов многоквартирного дома, оборудования и систем инженерно-технического обеспечения, входящих в состав общего имущества в многоквартирном доме, иного общего имущества в многоквартирном доме,в пределах работ по содержанию и плановому текущему ремонту</t>
  </si>
  <si>
    <t>По мере необходимости, при подготовке к ОЗП</t>
  </si>
  <si>
    <t>Итого за услуги  по управлению:</t>
  </si>
  <si>
    <t>Итого за услуги  по содержанию:</t>
  </si>
  <si>
    <t>Итого за текущий ремонт:</t>
  </si>
  <si>
    <t>Всего:</t>
  </si>
  <si>
    <t>1.1.1.</t>
  </si>
  <si>
    <t>ИТОГО по п. 1.2.</t>
  </si>
  <si>
    <t>ИТОГО по п. 1.1.</t>
  </si>
  <si>
    <t>2.1.</t>
  </si>
  <si>
    <t>2.2.</t>
  </si>
  <si>
    <t>2.3.</t>
  </si>
  <si>
    <t>2.4.</t>
  </si>
  <si>
    <t>2.5.</t>
  </si>
  <si>
    <t>прием и рассмотрение заявок, предложений и обращений собственников и пользователей помещений в многоквартирном доме</t>
  </si>
  <si>
    <t>Приложение №1</t>
  </si>
  <si>
    <t>Цена услуги</t>
  </si>
  <si>
    <t xml:space="preserve">Осмотры и периодическая проверка состояния пожарной безопасности мест общего пользования, контроль, содержание в надлежащем виде путей эвакуации </t>
  </si>
  <si>
    <t xml:space="preserve">2 раза в год, по мере необходимости </t>
  </si>
  <si>
    <t>По графику, согласованному со спец.  организацией</t>
  </si>
  <si>
    <t>Прием, хранение, ведение и передача технической документации на МКД и иных связанных с управлением таким домом документов</t>
  </si>
  <si>
    <t>Выбор, в том числе на конкурсной основе, исполнителей услуг и работ по содержанию и ремонту общего имущества в МКД на условиях, наиболее выгодных для собственников помещений в МКД</t>
  </si>
  <si>
    <t>Заключение договоров оказания услуг и (или) выполнения работ по содержанию и ремонту общего имущества собственников помещений в МКД</t>
  </si>
  <si>
    <t>1.2.6.1.</t>
  </si>
  <si>
    <t>1.2.6.2.</t>
  </si>
  <si>
    <t>1.2.8.</t>
  </si>
  <si>
    <t>Уборка мусора в подвальных, чердачных помещениях</t>
  </si>
  <si>
    <t>Начисление обязательных платежей и взносов, связанных с оплатой расходов на содержание и ремонт общего имущества в многоквартирном доме и коммунальных ресурсов на содаржание общего имущества МКД в соответствии с требованиями законодательства РФ, оформление платежных документов и направление их собственникам и пользователям помещений в многоквартирном доме</t>
  </si>
  <si>
    <t>Расчеты с поставщиками коммунальных ресурсов на содержание общего имущества МКД и подрядными организациями, содержание касс, банковские расходы, содержание программного обеспечения, содержание оргтехники</t>
  </si>
  <si>
    <t>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РФ</t>
  </si>
  <si>
    <t>Услуги по начислению и сбору платы за содержание и ремонт жилых помещений, коммунальные ресурсы на содержание общего имущества МКД</t>
  </si>
  <si>
    <t>Заключение договоров, содержащих условия приобретения коммунальных ресурсов на содержания общего имущества МКД</t>
  </si>
  <si>
    <t>ежеднев-но  пн.-субб. 8.00-17.00,   кроме празднич-ных дней</t>
  </si>
  <si>
    <t xml:space="preserve"> Работы по организации и содержанию мест накопления твердых коммунальных отходов, включая обслуживание и очистку контейнерных площадок</t>
  </si>
  <si>
    <t>1.2.7.</t>
  </si>
  <si>
    <t>Ведение претензионной, исковой работы при выявлении нарушений исполнителями услуг и работ обязательств, вытекающих из договоров оказания услуг и (или) выполнения работ по содержанию и ремонту общего имущества собственников помещений в многоквартирном доме; 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Российской Федерации</t>
  </si>
  <si>
    <t>ежедневно пн.-субб. 8.00-17.00,   кроме празднич-ных дней</t>
  </si>
  <si>
    <t xml:space="preserve">Контроль параметров теплоносителя и воды (давления, температуры, расхода) и незамедлительное принятие мер к восстановлению требуемых параметров отопления и водоснабжения и герметичности систем. </t>
  </si>
  <si>
    <t>ежемесячно, по мере необходимости</t>
  </si>
  <si>
    <t>Снятие показаний коллективных (общедомовых) приборов учета</t>
  </si>
  <si>
    <t>1 раз в год, по мере необходимости</t>
  </si>
  <si>
    <t>Поверка коллективных (общедомовых) приборов учета</t>
  </si>
  <si>
    <t xml:space="preserve">Поверка контрольно-измерительных приборов (КИП) </t>
  </si>
  <si>
    <t>Испытание теплообменников и водоподогревателей на плотность</t>
  </si>
  <si>
    <t>Испытание теплообменников и водоподогревателей на прочность</t>
  </si>
  <si>
    <t>1 раза в год</t>
  </si>
  <si>
    <t>по мере необходимости, после каждого откл.и запуска СО</t>
  </si>
  <si>
    <t>Перечень работ  ул. Чкалова, 20</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</si>
</sst>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00"/>
    <numFmt numFmtId="171" formatCode="[$-FC19]d\ mmmm\ yyyy\ &quot;г.&quot;"/>
  </numFmts>
  <fonts count="44">
    <font>
      <sz val="11"/>
      <color theme="1"/>
      <name val="Calibri"/>
      <family val="2"/>
    </font>
    <font>
      <sz val="11"/>
      <color indexed="8"/>
      <name val="Calibri"/>
      <family val="2"/>
    </font>
    <font>
      <b/>
      <sz val="9"/>
      <name val="Times New Roman"/>
      <family val="1"/>
    </font>
    <font>
      <sz val="9"/>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sz val="11"/>
      <name val="Calibri"/>
      <family val="2"/>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theme="1"/>
      <name val="Times New Roman"/>
      <family val="1"/>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rgb="FFFFC000"/>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color indexed="63"/>
      </left>
      <right>
        <color indexed="63"/>
      </right>
      <top>
        <color indexed="63"/>
      </top>
      <bottom style="thin"/>
    </border>
    <border>
      <left/>
      <right style="thin"/>
      <top/>
      <bottom/>
    </border>
    <border>
      <left style="thin"/>
      <right style="thin"/>
      <top/>
      <bottom/>
    </border>
    <border>
      <left/>
      <right/>
      <top style="thin"/>
      <bottom style="thin"/>
    </border>
    <border>
      <left>
        <color indexed="63"/>
      </left>
      <right>
        <color indexed="63"/>
      </right>
      <top style="thin"/>
      <bottom>
        <color indexed="63"/>
      </bottom>
    </border>
    <border>
      <left style="thin"/>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32" borderId="0" applyNumberFormat="0" applyBorder="0" applyAlignment="0" applyProtection="0"/>
  </cellStyleXfs>
  <cellXfs count="86">
    <xf numFmtId="0" fontId="0" fillId="0" borderId="0" xfId="0" applyFont="1" applyAlignment="1">
      <alignment/>
    </xf>
    <xf numFmtId="0" fontId="2"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1" fillId="0" borderId="10" xfId="0" applyFont="1" applyBorder="1" applyAlignment="1">
      <alignment vertical="top" wrapText="1"/>
    </xf>
    <xf numFmtId="0" fontId="41" fillId="0" borderId="10" xfId="0" applyFont="1" applyBorder="1" applyAlignment="1">
      <alignment wrapText="1"/>
    </xf>
    <xf numFmtId="0" fontId="41" fillId="0" borderId="10" xfId="0" applyFont="1" applyBorder="1" applyAlignment="1">
      <alignment vertical="center" wrapText="1"/>
    </xf>
    <xf numFmtId="0" fontId="41" fillId="0" borderId="10" xfId="0" applyFont="1" applyBorder="1" applyAlignment="1">
      <alignment vertical="center"/>
    </xf>
    <xf numFmtId="0" fontId="41" fillId="0" borderId="10" xfId="0" applyFont="1" applyBorder="1" applyAlignment="1">
      <alignment horizontal="center" vertical="top" wrapText="1"/>
    </xf>
    <xf numFmtId="0" fontId="41"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41" fillId="0" borderId="10" xfId="0" applyFont="1" applyFill="1" applyBorder="1" applyAlignment="1">
      <alignment horizontal="left" vertical="center" wrapText="1"/>
    </xf>
    <xf numFmtId="0" fontId="41" fillId="0" borderId="0" xfId="0" applyFont="1" applyAlignment="1">
      <alignment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justify" vertical="center" wrapText="1"/>
    </xf>
    <xf numFmtId="2" fontId="3" fillId="0" borderId="10" xfId="0" applyNumberFormat="1" applyFont="1" applyFill="1" applyBorder="1" applyAlignment="1">
      <alignment horizontal="center" vertical="center" wrapText="1"/>
    </xf>
    <xf numFmtId="0" fontId="3" fillId="0" borderId="0" xfId="0" applyFont="1" applyBorder="1" applyAlignment="1">
      <alignment wrapText="1"/>
    </xf>
    <xf numFmtId="0" fontId="2" fillId="0" borderId="0" xfId="0" applyFont="1" applyBorder="1" applyAlignment="1">
      <alignment wrapText="1"/>
    </xf>
    <xf numFmtId="0" fontId="41" fillId="0" borderId="10" xfId="0" applyNumberFormat="1" applyFont="1" applyBorder="1" applyAlignment="1">
      <alignment vertical="center" wrapText="1"/>
    </xf>
    <xf numFmtId="0" fontId="41" fillId="0" borderId="11" xfId="0" applyFont="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wrapText="1"/>
    </xf>
    <xf numFmtId="0" fontId="41" fillId="0" borderId="0" xfId="0" applyFont="1" applyFill="1" applyBorder="1" applyAlignment="1">
      <alignment horizontal="center" vertical="center" wrapText="1"/>
    </xf>
    <xf numFmtId="0" fontId="41" fillId="0" borderId="0" xfId="0" applyFont="1" applyFill="1" applyBorder="1" applyAlignment="1">
      <alignment horizontal="center" vertical="top" wrapText="1"/>
    </xf>
    <xf numFmtId="0" fontId="3" fillId="0" borderId="0" xfId="0" applyFont="1" applyBorder="1" applyAlignment="1">
      <alignment vertical="center" wrapText="1"/>
    </xf>
    <xf numFmtId="2" fontId="2" fillId="0" borderId="10" xfId="0" applyNumberFormat="1" applyFont="1" applyFill="1" applyBorder="1" applyAlignment="1">
      <alignment horizontal="center" vertical="center" wrapText="1"/>
    </xf>
    <xf numFmtId="2" fontId="2" fillId="0" borderId="10" xfId="0" applyNumberFormat="1" applyFont="1" applyBorder="1" applyAlignment="1">
      <alignment wrapText="1"/>
    </xf>
    <xf numFmtId="0" fontId="3" fillId="0" borderId="10" xfId="0" applyFont="1" applyFill="1" applyBorder="1" applyAlignment="1">
      <alignment horizontal="left" vertical="center" wrapText="1"/>
    </xf>
    <xf numFmtId="2" fontId="2" fillId="0" borderId="12"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41" fillId="0" borderId="10" xfId="0" applyFont="1" applyBorder="1" applyAlignment="1">
      <alignment horizontal="left" vertical="top" wrapText="1"/>
    </xf>
    <xf numFmtId="0" fontId="41" fillId="0" borderId="13" xfId="0" applyFont="1" applyBorder="1" applyAlignment="1">
      <alignment vertical="center" wrapText="1"/>
    </xf>
    <xf numFmtId="0" fontId="42" fillId="0" borderId="10" xfId="0" applyFont="1" applyBorder="1" applyAlignment="1">
      <alignment vertical="center" wrapText="1"/>
    </xf>
    <xf numFmtId="0" fontId="2" fillId="0" borderId="10" xfId="0" applyFont="1" applyBorder="1" applyAlignment="1">
      <alignment wrapText="1"/>
    </xf>
    <xf numFmtId="0" fontId="41" fillId="0" borderId="10" xfId="0" applyFont="1" applyBorder="1" applyAlignment="1">
      <alignment vertical="center" wrapText="1" shrinkToFit="1"/>
    </xf>
    <xf numFmtId="2" fontId="3" fillId="0" borderId="14" xfId="0" applyNumberFormat="1" applyFont="1" applyFill="1" applyBorder="1" applyAlignment="1">
      <alignment horizontal="center" vertical="center" wrapText="1"/>
    </xf>
    <xf numFmtId="0" fontId="41" fillId="0" borderId="14" xfId="0" applyFont="1" applyFill="1" applyBorder="1" applyAlignment="1">
      <alignment horizontal="center" vertical="center" wrapText="1"/>
    </xf>
    <xf numFmtId="0" fontId="23" fillId="0" borderId="15" xfId="0" applyFont="1" applyBorder="1" applyAlignment="1">
      <alignment horizontal="right"/>
    </xf>
    <xf numFmtId="2" fontId="4" fillId="34" borderId="10" xfId="0" applyNumberFormat="1" applyFont="1" applyFill="1" applyBorder="1" applyAlignment="1">
      <alignment wrapText="1"/>
    </xf>
    <xf numFmtId="2" fontId="2" fillId="0" borderId="10" xfId="0" applyNumberFormat="1" applyFont="1" applyBorder="1" applyAlignment="1">
      <alignment horizontal="center" vertical="center" wrapText="1"/>
    </xf>
    <xf numFmtId="0" fontId="41" fillId="0" borderId="11" xfId="0" applyFont="1" applyBorder="1" applyAlignment="1">
      <alignment horizontal="center" vertical="center" wrapText="1"/>
    </xf>
    <xf numFmtId="0" fontId="41" fillId="0" borderId="10" xfId="0" applyFont="1" applyBorder="1" applyAlignment="1">
      <alignment horizontal="left" vertical="center" wrapText="1"/>
    </xf>
    <xf numFmtId="0" fontId="41" fillId="0" borderId="10" xfId="0" applyFont="1" applyBorder="1" applyAlignment="1">
      <alignment horizontal="center" vertical="center" wrapText="1"/>
    </xf>
    <xf numFmtId="2" fontId="2" fillId="0" borderId="11" xfId="0" applyNumberFormat="1" applyFont="1" applyFill="1" applyBorder="1" applyAlignment="1">
      <alignment horizontal="center" vertical="center" wrapText="1"/>
    </xf>
    <xf numFmtId="2" fontId="2" fillId="0" borderId="16"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2" fontId="3" fillId="0" borderId="16"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0" fontId="41" fillId="0" borderId="11"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13" xfId="0" applyFont="1" applyBorder="1" applyAlignment="1">
      <alignment horizontal="center" vertical="center" wrapText="1"/>
    </xf>
    <xf numFmtId="0" fontId="42" fillId="0" borderId="17" xfId="0" applyFont="1" applyFill="1" applyBorder="1" applyAlignment="1">
      <alignment horizontal="right" vertical="center"/>
    </xf>
    <xf numFmtId="0" fontId="42" fillId="0" borderId="17"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12"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41"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0" xfId="0" applyFont="1" applyFill="1" applyBorder="1" applyAlignment="1">
      <alignment horizontal="center" vertical="center" wrapText="1"/>
    </xf>
    <xf numFmtId="0" fontId="43" fillId="35"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41" fillId="0" borderId="10" xfId="0" applyFont="1" applyBorder="1" applyAlignment="1">
      <alignment horizontal="left" vertical="center" wrapText="1"/>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2" fontId="2" fillId="0" borderId="19" xfId="0" applyNumberFormat="1" applyFont="1" applyFill="1" applyBorder="1" applyAlignment="1">
      <alignment horizontal="center" vertical="center" wrapText="1"/>
    </xf>
    <xf numFmtId="2" fontId="2" fillId="0" borderId="17"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16"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0" fontId="41" fillId="0" borderId="11" xfId="0" applyFont="1" applyBorder="1" applyAlignment="1">
      <alignment horizontal="center" wrapText="1"/>
    </xf>
    <xf numFmtId="0" fontId="41" fillId="0" borderId="13" xfId="0" applyFont="1" applyBorder="1" applyAlignment="1">
      <alignment horizontal="center" wrapText="1"/>
    </xf>
    <xf numFmtId="0" fontId="43" fillId="35" borderId="17" xfId="0" applyFont="1" applyFill="1" applyBorder="1" applyAlignment="1">
      <alignment horizontal="center"/>
    </xf>
    <xf numFmtId="0" fontId="43" fillId="35" borderId="12" xfId="0" applyFont="1" applyFill="1" applyBorder="1"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horizontal="right" wrapText="1"/>
    </xf>
    <xf numFmtId="0" fontId="4" fillId="34" borderId="10" xfId="0" applyFont="1" applyFill="1" applyBorder="1" applyAlignment="1">
      <alignment horizontal="right" wrapText="1"/>
    </xf>
    <xf numFmtId="0" fontId="3" fillId="0" borderId="19" xfId="0" applyFont="1" applyFill="1" applyBorder="1" applyAlignment="1">
      <alignment horizontal="center" vertical="center" wrapText="1"/>
    </xf>
    <xf numFmtId="0" fontId="41" fillId="0" borderId="10" xfId="0" applyFont="1" applyBorder="1" applyAlignment="1">
      <alignment horizontal="center" wrapText="1"/>
    </xf>
    <xf numFmtId="0" fontId="2" fillId="35" borderId="19" xfId="0" applyFont="1" applyFill="1" applyBorder="1" applyAlignment="1">
      <alignment horizontal="center" vertical="center" wrapText="1"/>
    </xf>
    <xf numFmtId="0" fontId="2" fillId="35" borderId="17" xfId="0" applyFont="1" applyFill="1" applyBorder="1" applyAlignment="1">
      <alignment horizontal="center" vertical="center" wrapText="1"/>
    </xf>
    <xf numFmtId="0" fontId="2" fillId="35" borderId="12"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04"/>
  <sheetViews>
    <sheetView tabSelected="1" zoomScale="85" zoomScaleNormal="85" zoomScaleSheetLayoutView="100" zoomScalePageLayoutView="0" workbookViewId="0" topLeftCell="A96">
      <selection activeCell="E98" sqref="E98"/>
    </sheetView>
  </sheetViews>
  <sheetFormatPr defaultColWidth="9.140625" defaultRowHeight="15"/>
  <cols>
    <col min="1" max="1" width="6.28125" style="15" customWidth="1"/>
    <col min="2" max="2" width="12.57421875" style="15" customWidth="1"/>
    <col min="3" max="3" width="64.28125" style="23" customWidth="1"/>
    <col min="4" max="4" width="8.7109375" style="15" customWidth="1"/>
    <col min="5" max="5" width="6.8515625" style="15" customWidth="1"/>
    <col min="6" max="16384" width="9.140625" style="15" customWidth="1"/>
  </cols>
  <sheetData>
    <row r="1" ht="15">
      <c r="D1" s="36" t="s">
        <v>142</v>
      </c>
    </row>
    <row r="2" spans="1:5" s="19" customFormat="1" ht="15" customHeight="1">
      <c r="A2" s="60" t="s">
        <v>174</v>
      </c>
      <c r="B2" s="60"/>
      <c r="C2" s="60"/>
      <c r="D2" s="60"/>
      <c r="E2" s="60"/>
    </row>
    <row r="3" spans="1:5" s="20" customFormat="1" ht="39" customHeight="1">
      <c r="A3" s="1" t="s">
        <v>5</v>
      </c>
      <c r="B3" s="1" t="s">
        <v>6</v>
      </c>
      <c r="C3" s="1" t="s">
        <v>7</v>
      </c>
      <c r="D3" s="1" t="s">
        <v>11</v>
      </c>
      <c r="E3" s="1" t="s">
        <v>143</v>
      </c>
    </row>
    <row r="4" spans="1:5" s="20" customFormat="1" ht="20.25" customHeight="1">
      <c r="A4" s="61" t="s">
        <v>82</v>
      </c>
      <c r="B4" s="61"/>
      <c r="C4" s="61"/>
      <c r="D4" s="61"/>
      <c r="E4" s="61"/>
    </row>
    <row r="5" spans="1:5" s="20" customFormat="1" ht="38.25" customHeight="1">
      <c r="A5" s="62" t="s">
        <v>86</v>
      </c>
      <c r="B5" s="62"/>
      <c r="C5" s="62"/>
      <c r="D5" s="62"/>
      <c r="E5" s="62"/>
    </row>
    <row r="6" spans="1:5" s="20" customFormat="1" ht="19.5" customHeight="1">
      <c r="A6" s="14" t="s">
        <v>133</v>
      </c>
      <c r="B6" s="63" t="s">
        <v>83</v>
      </c>
      <c r="C6" s="63"/>
      <c r="D6" s="56" t="s">
        <v>145</v>
      </c>
      <c r="E6" s="42">
        <v>0.59</v>
      </c>
    </row>
    <row r="7" spans="1:5" s="20" customFormat="1" ht="60.75" customHeight="1">
      <c r="A7" s="14" t="s">
        <v>87</v>
      </c>
      <c r="B7" s="9" t="s">
        <v>84</v>
      </c>
      <c r="C7" s="8" t="s">
        <v>144</v>
      </c>
      <c r="D7" s="56"/>
      <c r="E7" s="43"/>
    </row>
    <row r="8" spans="1:5" s="20" customFormat="1" ht="63.75" customHeight="1">
      <c r="A8" s="45" t="s">
        <v>88</v>
      </c>
      <c r="B8" s="48" t="s">
        <v>85</v>
      </c>
      <c r="C8" s="5" t="s">
        <v>89</v>
      </c>
      <c r="D8" s="33" t="s">
        <v>90</v>
      </c>
      <c r="E8" s="43"/>
    </row>
    <row r="9" spans="1:5" s="20" customFormat="1" ht="59.25" customHeight="1">
      <c r="A9" s="46"/>
      <c r="B9" s="49"/>
      <c r="C9" s="5" t="s">
        <v>91</v>
      </c>
      <c r="D9" s="33" t="s">
        <v>90</v>
      </c>
      <c r="E9" s="43"/>
    </row>
    <row r="10" spans="1:5" s="20" customFormat="1" ht="47.25" customHeight="1">
      <c r="A10" s="46"/>
      <c r="B10" s="49"/>
      <c r="C10" s="5" t="s">
        <v>92</v>
      </c>
      <c r="D10" s="5" t="s">
        <v>93</v>
      </c>
      <c r="E10" s="43"/>
    </row>
    <row r="11" spans="1:5" s="20" customFormat="1" ht="56.25" customHeight="1">
      <c r="A11" s="46"/>
      <c r="B11" s="49"/>
      <c r="C11" s="5" t="s">
        <v>94</v>
      </c>
      <c r="D11" s="5" t="s">
        <v>93</v>
      </c>
      <c r="E11" s="43"/>
    </row>
    <row r="12" spans="1:5" s="20" customFormat="1" ht="51" customHeight="1">
      <c r="A12" s="46"/>
      <c r="B12" s="49"/>
      <c r="C12" s="5" t="s">
        <v>95</v>
      </c>
      <c r="D12" s="5" t="s">
        <v>93</v>
      </c>
      <c r="E12" s="43"/>
    </row>
    <row r="13" spans="1:5" s="20" customFormat="1" ht="64.5" customHeight="1">
      <c r="A13" s="47"/>
      <c r="B13" s="50"/>
      <c r="C13" s="6" t="s">
        <v>96</v>
      </c>
      <c r="D13" s="5" t="s">
        <v>97</v>
      </c>
      <c r="E13" s="44"/>
    </row>
    <row r="14" spans="1:5" s="20" customFormat="1" ht="18" customHeight="1">
      <c r="A14" s="34"/>
      <c r="B14" s="35"/>
      <c r="C14" s="51" t="s">
        <v>135</v>
      </c>
      <c r="D14" s="51"/>
      <c r="E14" s="24">
        <f>E6</f>
        <v>0.59</v>
      </c>
    </row>
    <row r="15" spans="1:5" s="20" customFormat="1" ht="33.75" customHeight="1">
      <c r="A15" s="52" t="s">
        <v>98</v>
      </c>
      <c r="B15" s="52"/>
      <c r="C15" s="53"/>
      <c r="D15" s="53"/>
      <c r="E15" s="54"/>
    </row>
    <row r="16" spans="1:5" s="20" customFormat="1" ht="87.75" customHeight="1">
      <c r="A16" s="9" t="s">
        <v>100</v>
      </c>
      <c r="B16" s="11" t="s">
        <v>101</v>
      </c>
      <c r="C16" s="5" t="s">
        <v>102</v>
      </c>
      <c r="D16" s="8" t="s">
        <v>103</v>
      </c>
      <c r="E16" s="27">
        <v>0.23</v>
      </c>
    </row>
    <row r="17" spans="1:5" s="19" customFormat="1" ht="49.5" customHeight="1">
      <c r="A17" s="70" t="s">
        <v>99</v>
      </c>
      <c r="B17" s="70" t="s">
        <v>13</v>
      </c>
      <c r="C17" s="26" t="s">
        <v>164</v>
      </c>
      <c r="D17" s="26" t="s">
        <v>165</v>
      </c>
      <c r="E17" s="64">
        <v>5.38</v>
      </c>
    </row>
    <row r="18" spans="1:5" s="19" customFormat="1" ht="23.25" customHeight="1">
      <c r="A18" s="70"/>
      <c r="B18" s="70"/>
      <c r="C18" s="5" t="s">
        <v>166</v>
      </c>
      <c r="D18" s="40" t="s">
        <v>2</v>
      </c>
      <c r="E18" s="65"/>
    </row>
    <row r="19" spans="1:5" s="19" customFormat="1" ht="36.75" customHeight="1">
      <c r="A19" s="70"/>
      <c r="B19" s="70"/>
      <c r="C19" s="5" t="s">
        <v>105</v>
      </c>
      <c r="D19" s="40" t="s">
        <v>2</v>
      </c>
      <c r="E19" s="65"/>
    </row>
    <row r="20" spans="1:5" s="19" customFormat="1" ht="39" customHeight="1">
      <c r="A20" s="70"/>
      <c r="B20" s="70"/>
      <c r="C20" s="5" t="s">
        <v>14</v>
      </c>
      <c r="D20" s="40" t="s">
        <v>2</v>
      </c>
      <c r="E20" s="65"/>
    </row>
    <row r="21" spans="1:5" s="21" customFormat="1" ht="21.75" customHeight="1">
      <c r="A21" s="70"/>
      <c r="B21" s="70"/>
      <c r="C21" s="26" t="s">
        <v>15</v>
      </c>
      <c r="D21" s="26" t="s">
        <v>0</v>
      </c>
      <c r="E21" s="65"/>
    </row>
    <row r="22" spans="1:5" s="21" customFormat="1" ht="33.75" customHeight="1">
      <c r="A22" s="70"/>
      <c r="B22" s="70"/>
      <c r="C22" s="11" t="s">
        <v>106</v>
      </c>
      <c r="D22" s="40" t="s">
        <v>107</v>
      </c>
      <c r="E22" s="65"/>
    </row>
    <row r="23" spans="1:5" s="21" customFormat="1" ht="37.5" customHeight="1">
      <c r="A23" s="70"/>
      <c r="B23" s="81"/>
      <c r="C23" s="5" t="s">
        <v>16</v>
      </c>
      <c r="D23" s="40" t="s">
        <v>107</v>
      </c>
      <c r="E23" s="65"/>
    </row>
    <row r="24" spans="1:5" s="21" customFormat="1" ht="18" customHeight="1">
      <c r="A24" s="70"/>
      <c r="B24" s="81"/>
      <c r="C24" s="5" t="s">
        <v>17</v>
      </c>
      <c r="D24" s="40" t="s">
        <v>0</v>
      </c>
      <c r="E24" s="65"/>
    </row>
    <row r="25" spans="1:5" s="21" customFormat="1" ht="18" customHeight="1">
      <c r="A25" s="70"/>
      <c r="B25" s="81"/>
      <c r="C25" s="5" t="s">
        <v>108</v>
      </c>
      <c r="D25" s="40" t="s">
        <v>0</v>
      </c>
      <c r="E25" s="65"/>
    </row>
    <row r="26" spans="1:5" s="19" customFormat="1" ht="34.5" customHeight="1">
      <c r="A26" s="70"/>
      <c r="B26" s="81"/>
      <c r="C26" s="5" t="s">
        <v>18</v>
      </c>
      <c r="D26" s="40" t="s">
        <v>107</v>
      </c>
      <c r="E26" s="65"/>
    </row>
    <row r="27" spans="1:5" s="22" customFormat="1" ht="49.5" customHeight="1">
      <c r="A27" s="70"/>
      <c r="B27" s="81"/>
      <c r="C27" s="5" t="s">
        <v>19</v>
      </c>
      <c r="D27" s="40" t="s">
        <v>167</v>
      </c>
      <c r="E27" s="65"/>
    </row>
    <row r="28" spans="1:5" s="20" customFormat="1" ht="21" customHeight="1">
      <c r="A28" s="70"/>
      <c r="B28" s="81"/>
      <c r="C28" s="5" t="s">
        <v>109</v>
      </c>
      <c r="D28" s="41" t="s">
        <v>2</v>
      </c>
      <c r="E28" s="65"/>
    </row>
    <row r="29" spans="1:5" s="19" customFormat="1" ht="46.5" customHeight="1">
      <c r="A29" s="70"/>
      <c r="B29" s="81"/>
      <c r="C29" s="5" t="s">
        <v>168</v>
      </c>
      <c r="D29" s="5" t="s">
        <v>20</v>
      </c>
      <c r="E29" s="65"/>
    </row>
    <row r="30" spans="1:5" s="20" customFormat="1" ht="18" customHeight="1">
      <c r="A30" s="70"/>
      <c r="B30" s="81"/>
      <c r="C30" s="5" t="s">
        <v>169</v>
      </c>
      <c r="D30" s="40" t="s">
        <v>0</v>
      </c>
      <c r="E30" s="65"/>
    </row>
    <row r="31" spans="1:5" s="20" customFormat="1" ht="15.75" customHeight="1">
      <c r="A31" s="70"/>
      <c r="B31" s="81"/>
      <c r="C31" s="5" t="s">
        <v>110</v>
      </c>
      <c r="D31" s="5" t="s">
        <v>0</v>
      </c>
      <c r="E31" s="65"/>
    </row>
    <row r="32" spans="1:5" s="20" customFormat="1" ht="19.5" customHeight="1">
      <c r="A32" s="70"/>
      <c r="B32" s="81"/>
      <c r="C32" s="5" t="s">
        <v>111</v>
      </c>
      <c r="D32" s="5" t="s">
        <v>0</v>
      </c>
      <c r="E32" s="65"/>
    </row>
    <row r="33" spans="1:5" s="20" customFormat="1" ht="23.25" customHeight="1">
      <c r="A33" s="70"/>
      <c r="B33" s="81"/>
      <c r="C33" s="5" t="s">
        <v>170</v>
      </c>
      <c r="D33" s="5" t="s">
        <v>21</v>
      </c>
      <c r="E33" s="65"/>
    </row>
    <row r="34" spans="1:5" s="19" customFormat="1" ht="17.25" customHeight="1">
      <c r="A34" s="70"/>
      <c r="B34" s="81"/>
      <c r="C34" s="5" t="s">
        <v>171</v>
      </c>
      <c r="D34" s="5" t="s">
        <v>0</v>
      </c>
      <c r="E34" s="65"/>
    </row>
    <row r="35" spans="1:5" s="19" customFormat="1" ht="24" customHeight="1">
      <c r="A35" s="70"/>
      <c r="B35" s="81"/>
      <c r="C35" s="5" t="s">
        <v>22</v>
      </c>
      <c r="D35" s="5" t="s">
        <v>172</v>
      </c>
      <c r="E35" s="65"/>
    </row>
    <row r="36" spans="1:5" s="20" customFormat="1" ht="75" customHeight="1">
      <c r="A36" s="70"/>
      <c r="B36" s="81"/>
      <c r="C36" s="8" t="s">
        <v>23</v>
      </c>
      <c r="D36" s="40" t="s">
        <v>173</v>
      </c>
      <c r="E36" s="65"/>
    </row>
    <row r="37" spans="1:5" s="20" customFormat="1" ht="69" customHeight="1">
      <c r="A37" s="70"/>
      <c r="B37" s="81"/>
      <c r="C37" s="8" t="s">
        <v>24</v>
      </c>
      <c r="D37" s="40" t="s">
        <v>173</v>
      </c>
      <c r="E37" s="65"/>
    </row>
    <row r="38" spans="1:5" s="20" customFormat="1" ht="33" customHeight="1">
      <c r="A38" s="70"/>
      <c r="B38" s="81"/>
      <c r="C38" s="10" t="s">
        <v>25</v>
      </c>
      <c r="D38" s="10" t="s">
        <v>0</v>
      </c>
      <c r="E38" s="65"/>
    </row>
    <row r="39" spans="1:5" ht="36" customHeight="1">
      <c r="A39" s="70"/>
      <c r="B39" s="81"/>
      <c r="C39" s="5" t="s">
        <v>26</v>
      </c>
      <c r="D39" s="40" t="s">
        <v>28</v>
      </c>
      <c r="E39" s="65"/>
    </row>
    <row r="40" spans="1:5" ht="36" customHeight="1">
      <c r="A40" s="70"/>
      <c r="B40" s="81"/>
      <c r="C40" s="5" t="s">
        <v>27</v>
      </c>
      <c r="D40" s="40" t="s">
        <v>28</v>
      </c>
      <c r="E40" s="66"/>
    </row>
    <row r="41" spans="1:5" ht="24" customHeight="1">
      <c r="A41" s="55" t="s">
        <v>104</v>
      </c>
      <c r="B41" s="56" t="s">
        <v>29</v>
      </c>
      <c r="C41" s="5" t="s">
        <v>30</v>
      </c>
      <c r="D41" s="5" t="s">
        <v>0</v>
      </c>
      <c r="E41" s="71">
        <v>0.7</v>
      </c>
    </row>
    <row r="42" spans="1:5" ht="24" customHeight="1">
      <c r="A42" s="55"/>
      <c r="B42" s="56"/>
      <c r="C42" s="5" t="s">
        <v>31</v>
      </c>
      <c r="D42" s="5" t="s">
        <v>3</v>
      </c>
      <c r="E42" s="72"/>
    </row>
    <row r="43" spans="1:5" ht="29.25" customHeight="1">
      <c r="A43" s="55"/>
      <c r="B43" s="56"/>
      <c r="C43" s="5" t="s">
        <v>32</v>
      </c>
      <c r="D43" s="5" t="s">
        <v>0</v>
      </c>
      <c r="E43" s="72"/>
    </row>
    <row r="44" spans="1:5" ht="26.25" customHeight="1">
      <c r="A44" s="55"/>
      <c r="B44" s="56"/>
      <c r="C44" s="5" t="s">
        <v>33</v>
      </c>
      <c r="D44" s="5" t="s">
        <v>1</v>
      </c>
      <c r="E44" s="72"/>
    </row>
    <row r="45" spans="1:5" ht="14.25" customHeight="1">
      <c r="A45" s="55"/>
      <c r="B45" s="56"/>
      <c r="C45" s="5" t="s">
        <v>34</v>
      </c>
      <c r="D45" s="5" t="s">
        <v>0</v>
      </c>
      <c r="E45" s="73"/>
    </row>
    <row r="46" spans="1:5" ht="27" customHeight="1">
      <c r="A46" s="42" t="s">
        <v>112</v>
      </c>
      <c r="B46" s="48" t="s">
        <v>113</v>
      </c>
      <c r="C46" s="5" t="s">
        <v>114</v>
      </c>
      <c r="D46" s="41" t="s">
        <v>0</v>
      </c>
      <c r="E46" s="42">
        <v>0.48</v>
      </c>
    </row>
    <row r="47" spans="1:5" ht="82.5" customHeight="1">
      <c r="A47" s="43"/>
      <c r="B47" s="49"/>
      <c r="C47" s="5" t="s">
        <v>115</v>
      </c>
      <c r="D47" s="5" t="s">
        <v>146</v>
      </c>
      <c r="E47" s="43"/>
    </row>
    <row r="48" spans="1:5" ht="18.75" customHeight="1">
      <c r="A48" s="44"/>
      <c r="B48" s="50"/>
      <c r="C48" s="18" t="s">
        <v>116</v>
      </c>
      <c r="D48" s="39" t="s">
        <v>117</v>
      </c>
      <c r="E48" s="44"/>
    </row>
    <row r="49" spans="1:5" ht="77.25" customHeight="1">
      <c r="A49" s="64" t="s">
        <v>118</v>
      </c>
      <c r="B49" s="48" t="s">
        <v>35</v>
      </c>
      <c r="C49" s="5" t="s">
        <v>36</v>
      </c>
      <c r="D49" s="9" t="s">
        <v>163</v>
      </c>
      <c r="E49" s="57">
        <f>3.39+0.2</f>
        <v>3.5900000000000003</v>
      </c>
    </row>
    <row r="50" spans="1:5" ht="26.25" customHeight="1">
      <c r="A50" s="65"/>
      <c r="B50" s="49"/>
      <c r="C50" s="4" t="s">
        <v>37</v>
      </c>
      <c r="D50" s="9" t="s">
        <v>12</v>
      </c>
      <c r="E50" s="58"/>
    </row>
    <row r="51" spans="1:5" ht="33" customHeight="1">
      <c r="A51" s="65"/>
      <c r="B51" s="49"/>
      <c r="C51" s="5" t="s">
        <v>38</v>
      </c>
      <c r="D51" s="9" t="s">
        <v>2</v>
      </c>
      <c r="E51" s="58"/>
    </row>
    <row r="52" spans="1:5" ht="17.25" customHeight="1">
      <c r="A52" s="65"/>
      <c r="B52" s="49"/>
      <c r="C52" s="4" t="s">
        <v>39</v>
      </c>
      <c r="D52" s="9" t="s">
        <v>0</v>
      </c>
      <c r="E52" s="58"/>
    </row>
    <row r="53" spans="1:5" ht="24" customHeight="1">
      <c r="A53" s="65"/>
      <c r="B53" s="49"/>
      <c r="C53" s="4" t="s">
        <v>40</v>
      </c>
      <c r="D53" s="9" t="s">
        <v>0</v>
      </c>
      <c r="E53" s="58"/>
    </row>
    <row r="54" spans="1:5" ht="49.5" customHeight="1">
      <c r="A54" s="65"/>
      <c r="B54" s="49"/>
      <c r="C54" s="30" t="s">
        <v>41</v>
      </c>
      <c r="D54" s="28" t="s">
        <v>0</v>
      </c>
      <c r="E54" s="58"/>
    </row>
    <row r="55" spans="1:5" ht="17.25" customHeight="1">
      <c r="A55" s="65"/>
      <c r="B55" s="49"/>
      <c r="C55" s="5" t="s">
        <v>42</v>
      </c>
      <c r="D55" s="9" t="s">
        <v>0</v>
      </c>
      <c r="E55" s="58"/>
    </row>
    <row r="56" spans="1:5" ht="24" customHeight="1">
      <c r="A56" s="65"/>
      <c r="B56" s="49"/>
      <c r="C56" s="18" t="s">
        <v>153</v>
      </c>
      <c r="D56" s="39" t="s">
        <v>1</v>
      </c>
      <c r="E56" s="58"/>
    </row>
    <row r="57" spans="1:5" ht="24" customHeight="1">
      <c r="A57" s="65"/>
      <c r="B57" s="49"/>
      <c r="C57" s="40" t="s">
        <v>119</v>
      </c>
      <c r="D57" s="29" t="s">
        <v>2</v>
      </c>
      <c r="E57" s="58"/>
    </row>
    <row r="58" spans="1:5" ht="48.75" customHeight="1">
      <c r="A58" s="66"/>
      <c r="B58" s="50"/>
      <c r="C58" s="40" t="s">
        <v>120</v>
      </c>
      <c r="D58" s="29" t="s">
        <v>121</v>
      </c>
      <c r="E58" s="59"/>
    </row>
    <row r="59" spans="1:5" ht="27" customHeight="1">
      <c r="A59" s="67"/>
      <c r="B59" s="68"/>
      <c r="C59" s="68"/>
      <c r="D59" s="68"/>
      <c r="E59" s="69"/>
    </row>
    <row r="60" spans="1:5" ht="49.5" customHeight="1">
      <c r="A60" s="70" t="s">
        <v>150</v>
      </c>
      <c r="B60" s="56" t="s">
        <v>43</v>
      </c>
      <c r="C60" s="5" t="s">
        <v>44</v>
      </c>
      <c r="D60" s="41" t="s">
        <v>8</v>
      </c>
      <c r="E60" s="71">
        <v>4.48</v>
      </c>
    </row>
    <row r="61" spans="1:5" ht="48" customHeight="1">
      <c r="A61" s="70"/>
      <c r="B61" s="56"/>
      <c r="C61" s="5" t="s">
        <v>45</v>
      </c>
      <c r="D61" s="41" t="s">
        <v>4</v>
      </c>
      <c r="E61" s="72"/>
    </row>
    <row r="62" spans="1:5" ht="135" customHeight="1">
      <c r="A62" s="70"/>
      <c r="B62" s="56"/>
      <c r="C62" s="5" t="s">
        <v>46</v>
      </c>
      <c r="D62" s="11" t="s">
        <v>122</v>
      </c>
      <c r="E62" s="72"/>
    </row>
    <row r="63" spans="1:5" ht="50.25" customHeight="1">
      <c r="A63" s="70"/>
      <c r="B63" s="56"/>
      <c r="C63" s="5" t="s">
        <v>47</v>
      </c>
      <c r="D63" s="41" t="s">
        <v>48</v>
      </c>
      <c r="E63" s="72"/>
    </row>
    <row r="64" spans="1:5" ht="33.75" customHeight="1">
      <c r="A64" s="70"/>
      <c r="B64" s="56"/>
      <c r="C64" s="5" t="s">
        <v>49</v>
      </c>
      <c r="D64" s="41" t="s">
        <v>4</v>
      </c>
      <c r="E64" s="72"/>
    </row>
    <row r="65" spans="1:5" ht="35.25" customHeight="1">
      <c r="A65" s="70"/>
      <c r="B65" s="56"/>
      <c r="C65" s="5" t="s">
        <v>50</v>
      </c>
      <c r="D65" s="41" t="s">
        <v>4</v>
      </c>
      <c r="E65" s="72"/>
    </row>
    <row r="66" spans="1:5" ht="48.75" customHeight="1">
      <c r="A66" s="70"/>
      <c r="B66" s="56"/>
      <c r="C66" s="5" t="s">
        <v>51</v>
      </c>
      <c r="D66" s="41" t="s">
        <v>52</v>
      </c>
      <c r="E66" s="72"/>
    </row>
    <row r="67" spans="1:5" ht="25.5" customHeight="1">
      <c r="A67" s="70" t="s">
        <v>151</v>
      </c>
      <c r="B67" s="56" t="s">
        <v>53</v>
      </c>
      <c r="C67" s="5" t="s">
        <v>55</v>
      </c>
      <c r="D67" s="41" t="s">
        <v>54</v>
      </c>
      <c r="E67" s="72"/>
    </row>
    <row r="68" spans="1:5" ht="35.25" customHeight="1">
      <c r="A68" s="70"/>
      <c r="B68" s="56"/>
      <c r="C68" s="5" t="s">
        <v>56</v>
      </c>
      <c r="D68" s="12" t="s">
        <v>10</v>
      </c>
      <c r="E68" s="72"/>
    </row>
    <row r="69" spans="1:5" ht="84" customHeight="1">
      <c r="A69" s="70"/>
      <c r="B69" s="56"/>
      <c r="C69" s="13" t="s">
        <v>57</v>
      </c>
      <c r="D69" s="9" t="s">
        <v>159</v>
      </c>
      <c r="E69" s="73"/>
    </row>
    <row r="70" spans="1:5" ht="33" customHeight="1">
      <c r="A70" s="42" t="s">
        <v>161</v>
      </c>
      <c r="B70" s="74" t="s">
        <v>160</v>
      </c>
      <c r="C70" s="5" t="s">
        <v>58</v>
      </c>
      <c r="D70" s="41" t="s">
        <v>54</v>
      </c>
      <c r="E70" s="43">
        <v>0.27</v>
      </c>
    </row>
    <row r="71" spans="1:5" ht="110.25" customHeight="1">
      <c r="A71" s="44"/>
      <c r="B71" s="75"/>
      <c r="C71" s="40" t="s">
        <v>59</v>
      </c>
      <c r="D71" s="41" t="s">
        <v>60</v>
      </c>
      <c r="E71" s="44"/>
    </row>
    <row r="72" spans="1:5" ht="36">
      <c r="A72" s="2" t="s">
        <v>152</v>
      </c>
      <c r="B72" s="9" t="s">
        <v>9</v>
      </c>
      <c r="C72" s="3" t="s">
        <v>61</v>
      </c>
      <c r="D72" s="7" t="s">
        <v>62</v>
      </c>
      <c r="E72" s="38">
        <v>0.9</v>
      </c>
    </row>
    <row r="73" spans="1:5" s="20" customFormat="1" ht="18" customHeight="1">
      <c r="A73" s="34"/>
      <c r="B73" s="35"/>
      <c r="C73" s="51" t="s">
        <v>134</v>
      </c>
      <c r="D73" s="51"/>
      <c r="E73" s="24">
        <f>+E16+E17+E41+E46+E49+E60+E70+E72</f>
        <v>16.03</v>
      </c>
    </row>
    <row r="74" spans="1:5" ht="12.75">
      <c r="A74" s="76" t="s">
        <v>123</v>
      </c>
      <c r="B74" s="76"/>
      <c r="C74" s="76"/>
      <c r="D74" s="76"/>
      <c r="E74" s="77"/>
    </row>
    <row r="75" spans="1:5" ht="27.75" customHeight="1">
      <c r="A75" s="62" t="s">
        <v>136</v>
      </c>
      <c r="B75" s="70" t="s">
        <v>64</v>
      </c>
      <c r="C75" s="3" t="s">
        <v>147</v>
      </c>
      <c r="D75" s="56" t="s">
        <v>65</v>
      </c>
      <c r="E75" s="78">
        <v>1.47</v>
      </c>
    </row>
    <row r="76" spans="1:5" ht="66.75" customHeight="1">
      <c r="A76" s="62"/>
      <c r="B76" s="70"/>
      <c r="C76" s="17" t="s">
        <v>63</v>
      </c>
      <c r="D76" s="56"/>
      <c r="E76" s="78"/>
    </row>
    <row r="77" spans="1:5" ht="27" customHeight="1">
      <c r="A77" s="62" t="s">
        <v>137</v>
      </c>
      <c r="B77" s="70" t="s">
        <v>70</v>
      </c>
      <c r="C77" s="4" t="s">
        <v>66</v>
      </c>
      <c r="D77" s="56" t="s">
        <v>65</v>
      </c>
      <c r="E77" s="78"/>
    </row>
    <row r="78" spans="1:5" ht="36">
      <c r="A78" s="62"/>
      <c r="B78" s="70"/>
      <c r="C78" s="4" t="s">
        <v>148</v>
      </c>
      <c r="D78" s="56"/>
      <c r="E78" s="78"/>
    </row>
    <row r="79" spans="1:5" ht="24">
      <c r="A79" s="62"/>
      <c r="B79" s="70"/>
      <c r="C79" s="4" t="s">
        <v>149</v>
      </c>
      <c r="D79" s="56"/>
      <c r="E79" s="78"/>
    </row>
    <row r="80" spans="1:5" ht="24">
      <c r="A80" s="62"/>
      <c r="B80" s="70"/>
      <c r="C80" s="4" t="s">
        <v>158</v>
      </c>
      <c r="D80" s="56"/>
      <c r="E80" s="78"/>
    </row>
    <row r="81" spans="1:5" ht="36">
      <c r="A81" s="62"/>
      <c r="B81" s="70"/>
      <c r="C81" s="4" t="s">
        <v>67</v>
      </c>
      <c r="D81" s="56"/>
      <c r="E81" s="78"/>
    </row>
    <row r="82" spans="1:5" ht="48">
      <c r="A82" s="62"/>
      <c r="B82" s="70"/>
      <c r="C82" s="4" t="s">
        <v>68</v>
      </c>
      <c r="D82" s="56"/>
      <c r="E82" s="78"/>
    </row>
    <row r="83" spans="1:5" ht="83.25" customHeight="1">
      <c r="A83" s="62"/>
      <c r="B83" s="70"/>
      <c r="C83" s="4" t="s">
        <v>162</v>
      </c>
      <c r="D83" s="56"/>
      <c r="E83" s="78"/>
    </row>
    <row r="84" spans="1:5" ht="33" customHeight="1">
      <c r="A84" s="62"/>
      <c r="B84" s="70"/>
      <c r="C84" s="4" t="s">
        <v>69</v>
      </c>
      <c r="D84" s="56"/>
      <c r="E84" s="78"/>
    </row>
    <row r="85" spans="1:5" ht="38.25" customHeight="1">
      <c r="A85" s="64" t="s">
        <v>138</v>
      </c>
      <c r="B85" s="70" t="s">
        <v>76</v>
      </c>
      <c r="C85" s="4" t="s">
        <v>71</v>
      </c>
      <c r="D85" s="56" t="s">
        <v>28</v>
      </c>
      <c r="E85" s="78"/>
    </row>
    <row r="86" spans="1:5" ht="45.75" customHeight="1">
      <c r="A86" s="65"/>
      <c r="B86" s="70"/>
      <c r="C86" s="4" t="s">
        <v>72</v>
      </c>
      <c r="D86" s="56"/>
      <c r="E86" s="78"/>
    </row>
    <row r="87" spans="1:5" ht="48">
      <c r="A87" s="65"/>
      <c r="B87" s="70"/>
      <c r="C87" s="4" t="s">
        <v>73</v>
      </c>
      <c r="D87" s="56"/>
      <c r="E87" s="78"/>
    </row>
    <row r="88" spans="1:5" ht="48">
      <c r="A88" s="65"/>
      <c r="B88" s="70"/>
      <c r="C88" s="4" t="s">
        <v>74</v>
      </c>
      <c r="D88" s="56"/>
      <c r="E88" s="78"/>
    </row>
    <row r="89" spans="1:5" ht="48">
      <c r="A89" s="66"/>
      <c r="B89" s="70"/>
      <c r="C89" s="4" t="s">
        <v>75</v>
      </c>
      <c r="D89" s="56"/>
      <c r="E89" s="78"/>
    </row>
    <row r="90" spans="1:5" ht="60">
      <c r="A90" s="64" t="s">
        <v>139</v>
      </c>
      <c r="B90" s="70" t="s">
        <v>157</v>
      </c>
      <c r="C90" s="4" t="s">
        <v>154</v>
      </c>
      <c r="D90" s="5" t="s">
        <v>77</v>
      </c>
      <c r="E90" s="78"/>
    </row>
    <row r="91" spans="1:5" ht="75" customHeight="1">
      <c r="A91" s="65"/>
      <c r="B91" s="70"/>
      <c r="C91" s="5" t="s">
        <v>155</v>
      </c>
      <c r="D91" s="3" t="s">
        <v>65</v>
      </c>
      <c r="E91" s="78"/>
    </row>
    <row r="92" spans="1:5" ht="71.25" customHeight="1">
      <c r="A92" s="66"/>
      <c r="B92" s="70"/>
      <c r="C92" s="5" t="s">
        <v>156</v>
      </c>
      <c r="D92" s="3" t="s">
        <v>65</v>
      </c>
      <c r="E92" s="78"/>
    </row>
    <row r="93" spans="1:5" ht="72">
      <c r="A93" s="64" t="s">
        <v>140</v>
      </c>
      <c r="B93" s="70" t="s">
        <v>81</v>
      </c>
      <c r="C93" s="5" t="s">
        <v>78</v>
      </c>
      <c r="D93" s="4" t="s">
        <v>79</v>
      </c>
      <c r="E93" s="78"/>
    </row>
    <row r="94" spans="1:5" ht="51.75" customHeight="1">
      <c r="A94" s="65"/>
      <c r="B94" s="70"/>
      <c r="C94" s="5" t="s">
        <v>80</v>
      </c>
      <c r="D94" s="82" t="s">
        <v>65</v>
      </c>
      <c r="E94" s="78"/>
    </row>
    <row r="95" spans="1:5" ht="25.5" customHeight="1">
      <c r="A95" s="66"/>
      <c r="B95" s="70"/>
      <c r="C95" s="3" t="s">
        <v>141</v>
      </c>
      <c r="D95" s="82"/>
      <c r="E95" s="78"/>
    </row>
    <row r="96" spans="1:5" ht="17.25" customHeight="1">
      <c r="A96" s="83" t="s">
        <v>124</v>
      </c>
      <c r="B96" s="84"/>
      <c r="C96" s="84"/>
      <c r="D96" s="84"/>
      <c r="E96" s="85"/>
    </row>
    <row r="97" spans="1:5" ht="59.25" customHeight="1">
      <c r="A97" s="2" t="s">
        <v>125</v>
      </c>
      <c r="B97" s="31" t="s">
        <v>126</v>
      </c>
      <c r="C97" s="4" t="s">
        <v>127</v>
      </c>
      <c r="D97" s="4" t="s">
        <v>128</v>
      </c>
      <c r="E97" s="38">
        <v>1.6</v>
      </c>
    </row>
    <row r="98" spans="3:5" ht="15" customHeight="1">
      <c r="C98" s="79" t="s">
        <v>130</v>
      </c>
      <c r="D98" s="79"/>
      <c r="E98" s="25">
        <f>E14+E73</f>
        <v>16.62</v>
      </c>
    </row>
    <row r="99" spans="3:5" ht="12">
      <c r="C99" s="79" t="s">
        <v>129</v>
      </c>
      <c r="D99" s="79"/>
      <c r="E99" s="32">
        <f>E75</f>
        <v>1.47</v>
      </c>
    </row>
    <row r="100" spans="3:5" ht="12">
      <c r="C100" s="79" t="s">
        <v>131</v>
      </c>
      <c r="D100" s="79"/>
      <c r="E100" s="25">
        <f>E97</f>
        <v>1.6</v>
      </c>
    </row>
    <row r="101" spans="3:5" ht="14.25">
      <c r="C101" s="80" t="s">
        <v>132</v>
      </c>
      <c r="D101" s="80"/>
      <c r="E101" s="37">
        <f>E98+E99+E100</f>
        <v>19.69</v>
      </c>
    </row>
    <row r="102" ht="12">
      <c r="E102" s="16"/>
    </row>
    <row r="103" ht="12">
      <c r="E103" s="16"/>
    </row>
    <row r="104" ht="12">
      <c r="E104" s="16"/>
    </row>
  </sheetData>
  <sheetProtection/>
  <mergeCells count="53">
    <mergeCell ref="C100:D100"/>
    <mergeCell ref="C101:D101"/>
    <mergeCell ref="A17:A40"/>
    <mergeCell ref="B17:B40"/>
    <mergeCell ref="E17:E40"/>
    <mergeCell ref="A93:A95"/>
    <mergeCell ref="B93:B95"/>
    <mergeCell ref="D94:D95"/>
    <mergeCell ref="A96:E96"/>
    <mergeCell ref="C98:D98"/>
    <mergeCell ref="C99:D99"/>
    <mergeCell ref="B77:B84"/>
    <mergeCell ref="D77:D84"/>
    <mergeCell ref="A85:A89"/>
    <mergeCell ref="B85:B89"/>
    <mergeCell ref="D85:D89"/>
    <mergeCell ref="A90:A92"/>
    <mergeCell ref="B90:B92"/>
    <mergeCell ref="A70:A71"/>
    <mergeCell ref="B70:B71"/>
    <mergeCell ref="E70:E71"/>
    <mergeCell ref="C73:D73"/>
    <mergeCell ref="A74:E74"/>
    <mergeCell ref="A75:A76"/>
    <mergeCell ref="B75:B76"/>
    <mergeCell ref="D75:D76"/>
    <mergeCell ref="E75:E95"/>
    <mergeCell ref="A77:A84"/>
    <mergeCell ref="A49:A58"/>
    <mergeCell ref="B49:B58"/>
    <mergeCell ref="E49:E58"/>
    <mergeCell ref="A59:E59"/>
    <mergeCell ref="A60:A66"/>
    <mergeCell ref="B60:B66"/>
    <mergeCell ref="E60:E69"/>
    <mergeCell ref="A67:A69"/>
    <mergeCell ref="B67:B69"/>
    <mergeCell ref="A2:E2"/>
    <mergeCell ref="A4:E4"/>
    <mergeCell ref="A5:E5"/>
    <mergeCell ref="B6:C6"/>
    <mergeCell ref="D6:D7"/>
    <mergeCell ref="A46:A48"/>
    <mergeCell ref="B46:B48"/>
    <mergeCell ref="E46:E48"/>
    <mergeCell ref="E6:E13"/>
    <mergeCell ref="A8:A13"/>
    <mergeCell ref="B8:B13"/>
    <mergeCell ref="C14:D14"/>
    <mergeCell ref="A15:E15"/>
    <mergeCell ref="A41:A45"/>
    <mergeCell ref="B41:B45"/>
    <mergeCell ref="E41:E45"/>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Azz</dc:creator>
  <cp:keywords/>
  <dc:description/>
  <cp:lastModifiedBy>ПЭО</cp:lastModifiedBy>
  <cp:lastPrinted>2019-10-23T04:37:06Z</cp:lastPrinted>
  <dcterms:created xsi:type="dcterms:W3CDTF">2010-12-18T14:48:19Z</dcterms:created>
  <dcterms:modified xsi:type="dcterms:W3CDTF">2019-12-09T06:02:05Z</dcterms:modified>
  <cp:category/>
  <cp:version/>
  <cp:contentType/>
  <cp:contentStatus/>
</cp:coreProperties>
</file>